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75" windowHeight="9675" activeTab="0"/>
  </bookViews>
  <sheets>
    <sheet name="Calculateur Chauffez vert" sheetId="1" r:id="rId1"/>
  </sheets>
  <definedNames>
    <definedName name="_xlnm.Print_Area" localSheetId="0">'Calculateur Chauffez vert'!$A$1:$N$40</definedName>
  </definedNames>
  <calcPr fullCalcOnLoad="1"/>
</workbook>
</file>

<file path=xl/sharedStrings.xml><?xml version="1.0" encoding="utf-8"?>
<sst xmlns="http://schemas.openxmlformats.org/spreadsheetml/2006/main" count="15" uniqueCount="15">
  <si>
    <t>Mazout</t>
  </si>
  <si>
    <t>Coût unitaire du combustible</t>
  </si>
  <si>
    <t>Coût d'énergie annuel actuel</t>
  </si>
  <si>
    <t>ans</t>
  </si>
  <si>
    <t>Quantité de combustible en litres pour une année</t>
  </si>
  <si>
    <t>Économie annuelle après le changement de source d'énergie</t>
  </si>
  <si>
    <t>Quantité de kWh équivalent</t>
  </si>
  <si>
    <t>Système rentabilisé après</t>
  </si>
  <si>
    <t>Estimation du coût des travaux</t>
  </si>
  <si>
    <t>Coût unitaire de l'électricité par kWh</t>
  </si>
  <si>
    <t>Sélectionnez le combustible actuel de votre système de chauffage.</t>
  </si>
  <si>
    <t>Rendement de votre système*</t>
  </si>
  <si>
    <t>Coût d'énergie annuel après la conversion au chauffage électrique</t>
  </si>
  <si>
    <r>
      <t>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avril 2020</t>
    </r>
  </si>
  <si>
    <t>Calculateur d'économies de conversion 
du système de chauffage</t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</si>
</sst>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0.00,&quot;KWh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&quot; &quot;"/>
    <numFmt numFmtId="173" formatCode="[$-C0C]d\ mmmm\ yyyy"/>
    <numFmt numFmtId="174" formatCode="[$-F800]dddd\,\ mmmm\ dd\,\ yyyy"/>
    <numFmt numFmtId="175" formatCode="[$-C0C]d\ mmm\ yyyy;@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23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6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20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 vertical="center"/>
    </xf>
    <xf numFmtId="172" fontId="2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172" fontId="3" fillId="0" borderId="0" xfId="0" applyNumberFormat="1" applyFont="1" applyAlignment="1">
      <alignment horizontal="left" wrapText="1"/>
    </xf>
    <xf numFmtId="0" fontId="0" fillId="33" borderId="0" xfId="0" applyFill="1" applyBorder="1" applyAlignment="1">
      <alignment/>
    </xf>
    <xf numFmtId="0" fontId="4" fillId="0" borderId="0" xfId="0" applyFont="1" applyBorder="1" applyAlignment="1">
      <alignment vertical="top"/>
    </xf>
    <xf numFmtId="175" fontId="4" fillId="0" borderId="0" xfId="0" applyNumberFormat="1" applyFont="1" applyAlignment="1" quotePrefix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9" fontId="50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0" xfId="52">
      <alignment/>
      <protection/>
    </xf>
    <xf numFmtId="0" fontId="5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0" fillId="0" borderId="0" xfId="0" applyFont="1" applyAlignment="1">
      <alignment/>
    </xf>
    <xf numFmtId="0" fontId="0" fillId="34" borderId="0" xfId="0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51" fillId="35" borderId="0" xfId="52" applyFont="1" applyFill="1">
      <alignment/>
      <protection/>
    </xf>
    <xf numFmtId="172" fontId="0" fillId="35" borderId="0" xfId="0" applyNumberFormat="1" applyFill="1" applyAlignment="1">
      <alignment vertical="center"/>
    </xf>
    <xf numFmtId="0" fontId="0" fillId="35" borderId="0" xfId="0" applyFill="1" applyBorder="1" applyAlignment="1" applyProtection="1">
      <alignment horizontal="center"/>
      <protection locked="0"/>
    </xf>
    <xf numFmtId="44" fontId="0" fillId="35" borderId="0" xfId="48" applyFont="1" applyFill="1" applyBorder="1" applyAlignment="1" applyProtection="1">
      <alignment/>
      <protection locked="0"/>
    </xf>
    <xf numFmtId="9" fontId="0" fillId="35" borderId="0" xfId="54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44" fontId="51" fillId="36" borderId="0" xfId="0" applyNumberFormat="1" applyFont="1" applyFill="1" applyBorder="1" applyAlignment="1" applyProtection="1">
      <alignment/>
      <protection hidden="1"/>
    </xf>
    <xf numFmtId="2" fontId="51" fillId="36" borderId="0" xfId="0" applyNumberFormat="1" applyFont="1" applyFill="1" applyBorder="1" applyAlignment="1" applyProtection="1">
      <alignment/>
      <protection hidden="1"/>
    </xf>
    <xf numFmtId="44" fontId="0" fillId="33" borderId="0" xfId="48" applyFont="1" applyFill="1" applyBorder="1" applyAlignment="1" applyProtection="1">
      <alignment/>
      <protection locked="0"/>
    </xf>
    <xf numFmtId="0" fontId="5" fillId="34" borderId="0" xfId="0" applyFont="1" applyFill="1" applyBorder="1" applyAlignment="1">
      <alignment/>
    </xf>
    <xf numFmtId="2" fontId="52" fillId="36" borderId="0" xfId="0" applyNumberFormat="1" applyFont="1" applyFill="1" applyBorder="1" applyAlignment="1" applyProtection="1">
      <alignment/>
      <protection hidden="1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left" wrapText="1"/>
    </xf>
    <xf numFmtId="172" fontId="53" fillId="35" borderId="0" xfId="0" applyNumberFormat="1" applyFont="1" applyFill="1" applyAlignment="1">
      <alignment horizontal="left" wrapText="1"/>
    </xf>
    <xf numFmtId="49" fontId="4" fillId="0" borderId="0" xfId="0" applyNumberFormat="1" applyFont="1" applyAlignment="1">
      <alignment horizontal="right" vertical="top"/>
    </xf>
    <xf numFmtId="175" fontId="4" fillId="0" borderId="0" xfId="0" applyNumberFormat="1" applyFont="1" applyAlignment="1" quotePrefix="1">
      <alignment horizontal="right" vertical="top"/>
    </xf>
    <xf numFmtId="175" fontId="4" fillId="0" borderId="0" xfId="0" applyNumberFormat="1" applyFont="1" applyAlignment="1">
      <alignment horizontal="right" vertical="top"/>
    </xf>
    <xf numFmtId="0" fontId="5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172" fontId="2" fillId="0" borderId="0" xfId="0" applyNumberFormat="1" applyFont="1" applyAlignment="1">
      <alignment horizontal="center" vertical="center"/>
    </xf>
    <xf numFmtId="44" fontId="52" fillId="36" borderId="0" xfId="0" applyNumberFormat="1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>
      <alignment horizontal="right" wrapText="1"/>
    </xf>
    <xf numFmtId="44" fontId="52" fillId="36" borderId="0" xfId="48" applyFont="1" applyFill="1" applyBorder="1" applyAlignment="1" applyProtection="1">
      <alignment horizontal="center"/>
      <protection hidden="1"/>
    </xf>
    <xf numFmtId="0" fontId="51" fillId="0" borderId="0" xfId="52" applyFont="1" applyFill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Monétaire 2" xfId="50"/>
    <cellStyle name="Neutre" xfId="51"/>
    <cellStyle name="Normal 2" xfId="52"/>
    <cellStyle name="Note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28575</xdr:rowOff>
    </xdr:from>
    <xdr:to>
      <xdr:col>14</xdr:col>
      <xdr:colOff>9525</xdr:colOff>
      <xdr:row>39</xdr:row>
      <xdr:rowOff>28575</xdr:rowOff>
    </xdr:to>
    <xdr:sp>
      <xdr:nvSpPr>
        <xdr:cNvPr id="1" name="Line 2"/>
        <xdr:cNvSpPr>
          <a:spLocks/>
        </xdr:cNvSpPr>
      </xdr:nvSpPr>
      <xdr:spPr>
        <a:xfrm>
          <a:off x="0" y="6515100"/>
          <a:ext cx="99822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76200</xdr:colOff>
      <xdr:row>34</xdr:row>
      <xdr:rowOff>85725</xdr:rowOff>
    </xdr:from>
    <xdr:to>
      <xdr:col>14</xdr:col>
      <xdr:colOff>0</xdr:colOff>
      <xdr:row>36</xdr:row>
      <xdr:rowOff>57150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5924550"/>
          <a:ext cx="1495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114300</xdr:rowOff>
    </xdr:from>
    <xdr:to>
      <xdr:col>14</xdr:col>
      <xdr:colOff>0</xdr:colOff>
      <xdr:row>20</xdr:row>
      <xdr:rowOff>9525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14300"/>
          <a:ext cx="35814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0</xdr:row>
      <xdr:rowOff>57150</xdr:rowOff>
    </xdr:from>
    <xdr:to>
      <xdr:col>3</xdr:col>
      <xdr:colOff>66675</xdr:colOff>
      <xdr:row>1</xdr:row>
      <xdr:rowOff>28575</xdr:rowOff>
    </xdr:to>
    <xdr:pic>
      <xdr:nvPicPr>
        <xdr:cNvPr id="4" name="Imag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57150"/>
          <a:ext cx="447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400050</xdr:colOff>
      <xdr:row>1</xdr:row>
      <xdr:rowOff>85725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2057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20</xdr:row>
      <xdr:rowOff>47625</xdr:rowOff>
    </xdr:from>
    <xdr:to>
      <xdr:col>14</xdr:col>
      <xdr:colOff>76200</xdr:colOff>
      <xdr:row>23</xdr:row>
      <xdr:rowOff>19050</xdr:rowOff>
    </xdr:to>
    <xdr:sp>
      <xdr:nvSpPr>
        <xdr:cNvPr id="6" name="ZoneTexte 3"/>
        <xdr:cNvSpPr txBox="1">
          <a:spLocks noChangeArrowheads="1"/>
        </xdr:cNvSpPr>
      </xdr:nvSpPr>
      <xdr:spPr>
        <a:xfrm>
          <a:off x="5724525" y="3248025"/>
          <a:ext cx="43243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Si vous ne connaissez pas le rendement de votre système, 
  vous pouvez vous aider de ce tableau pour l'estimer.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7</xdr:col>
      <xdr:colOff>228600</xdr:colOff>
      <xdr:row>22</xdr:row>
      <xdr:rowOff>142875</xdr:rowOff>
    </xdr:from>
    <xdr:to>
      <xdr:col>14</xdr:col>
      <xdr:colOff>38100</xdr:colOff>
      <xdr:row>33</xdr:row>
      <xdr:rowOff>95250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00" y="3600450"/>
          <a:ext cx="429577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showGridLines="0" tabSelected="1" zoomScalePageLayoutView="0" workbookViewId="0" topLeftCell="A1">
      <selection activeCell="F10" sqref="F10"/>
    </sheetView>
  </sheetViews>
  <sheetFormatPr defaultColWidth="11.421875" defaultRowHeight="12.75"/>
  <cols>
    <col min="2" max="2" width="13.421875" style="0" customWidth="1"/>
    <col min="4" max="4" width="19.57421875" style="0" customWidth="1"/>
    <col min="5" max="5" width="1.421875" style="0" customWidth="1"/>
    <col min="6" max="6" width="21.421875" style="0" customWidth="1"/>
    <col min="7" max="7" width="3.57421875" style="0" customWidth="1"/>
    <col min="8" max="8" width="4.421875" style="0" customWidth="1"/>
    <col min="9" max="9" width="7.7109375" style="0" customWidth="1"/>
    <col min="12" max="12" width="8.7109375" style="0" customWidth="1"/>
    <col min="14" max="14" width="12.140625" style="0" customWidth="1"/>
    <col min="15" max="15" width="13.57421875" style="0" customWidth="1"/>
    <col min="16" max="16" width="7.57421875" style="0" customWidth="1"/>
    <col min="20" max="20" width="9.28125" style="0" customWidth="1"/>
  </cols>
  <sheetData>
    <row r="1" spans="1:14" s="2" customFormat="1" ht="53.25" customHeight="1">
      <c r="A1" s="41"/>
      <c r="B1" s="41"/>
      <c r="D1" s="34" t="s">
        <v>14</v>
      </c>
      <c r="E1" s="34"/>
      <c r="F1" s="34"/>
      <c r="G1" s="34"/>
      <c r="H1" s="34"/>
      <c r="I1" s="34"/>
      <c r="J1" s="34"/>
      <c r="K1" s="34"/>
      <c r="L1" s="21"/>
      <c r="M1" s="21"/>
      <c r="N1" s="21"/>
    </row>
    <row r="2" spans="1:7" s="2" customFormat="1" ht="9.75" customHeight="1">
      <c r="A2" s="3"/>
      <c r="B2" s="3"/>
      <c r="C2" s="5"/>
      <c r="D2" s="5"/>
      <c r="E2" s="5"/>
      <c r="F2" s="5"/>
      <c r="G2" s="5"/>
    </row>
    <row r="3" spans="1:9" ht="12.75">
      <c r="A3" s="13"/>
      <c r="B3" s="13"/>
      <c r="C3" s="13"/>
      <c r="D3" s="13"/>
      <c r="E3" s="13"/>
      <c r="F3" s="13"/>
      <c r="G3" s="13"/>
      <c r="I3" s="32"/>
    </row>
    <row r="4" spans="1:8" ht="18" customHeight="1">
      <c r="A4" s="40" t="s">
        <v>10</v>
      </c>
      <c r="B4" s="39"/>
      <c r="C4" s="39"/>
      <c r="D4" s="39"/>
      <c r="E4" s="16"/>
      <c r="F4" s="22" t="s">
        <v>0</v>
      </c>
      <c r="G4" s="13"/>
      <c r="H4" s="1"/>
    </row>
    <row r="5" spans="1:7" ht="8.25" customHeight="1">
      <c r="A5" s="13"/>
      <c r="B5" s="13"/>
      <c r="C5" s="13"/>
      <c r="D5" s="13"/>
      <c r="E5" s="13"/>
      <c r="F5" s="13"/>
      <c r="G5" s="13"/>
    </row>
    <row r="6" spans="1:7" ht="8.25" customHeight="1">
      <c r="A6" s="13"/>
      <c r="B6" s="13"/>
      <c r="C6" s="13"/>
      <c r="D6" s="13"/>
      <c r="E6" s="13"/>
      <c r="F6" s="13"/>
      <c r="G6" s="13"/>
    </row>
    <row r="7" spans="1:7" ht="12.75">
      <c r="A7" s="39" t="s">
        <v>1</v>
      </c>
      <c r="B7" s="39"/>
      <c r="C7" s="39"/>
      <c r="D7" s="39"/>
      <c r="E7" s="18"/>
      <c r="F7" s="23">
        <v>1</v>
      </c>
      <c r="G7" s="13"/>
    </row>
    <row r="8" spans="1:7" ht="9" customHeight="1">
      <c r="A8" s="13"/>
      <c r="B8" s="13"/>
      <c r="C8" s="13"/>
      <c r="D8" s="13"/>
      <c r="E8" s="13"/>
      <c r="F8" s="13"/>
      <c r="G8" s="13"/>
    </row>
    <row r="9" spans="1:7" ht="9" customHeight="1">
      <c r="A9" s="13"/>
      <c r="B9" s="13"/>
      <c r="C9" s="13"/>
      <c r="D9" s="13"/>
      <c r="E9" s="13"/>
      <c r="F9" s="13"/>
      <c r="G9" s="13"/>
    </row>
    <row r="10" spans="1:7" ht="12.75">
      <c r="A10" s="40" t="s">
        <v>11</v>
      </c>
      <c r="B10" s="39"/>
      <c r="C10" s="39"/>
      <c r="D10" s="39"/>
      <c r="E10" s="18"/>
      <c r="F10" s="24">
        <v>0.8</v>
      </c>
      <c r="G10" s="13"/>
    </row>
    <row r="11" spans="1:7" ht="9.75" customHeight="1">
      <c r="A11" s="13"/>
      <c r="B11" s="13"/>
      <c r="C11" s="13"/>
      <c r="D11" s="13"/>
      <c r="E11" s="13"/>
      <c r="F11" s="13"/>
      <c r="G11" s="13"/>
    </row>
    <row r="12" spans="1:7" ht="9.75" customHeight="1">
      <c r="A12" s="13"/>
      <c r="B12" s="13"/>
      <c r="C12" s="13"/>
      <c r="D12" s="13"/>
      <c r="E12" s="13"/>
      <c r="F12" s="13"/>
      <c r="G12" s="13"/>
    </row>
    <row r="13" spans="1:7" ht="12.75">
      <c r="A13" s="39" t="s">
        <v>4</v>
      </c>
      <c r="B13" s="39"/>
      <c r="C13" s="39"/>
      <c r="D13" s="39"/>
      <c r="E13" s="18"/>
      <c r="F13" s="25">
        <v>2000</v>
      </c>
      <c r="G13" s="13"/>
    </row>
    <row r="14" spans="1:7" ht="9" customHeight="1">
      <c r="A14" s="13"/>
      <c r="B14" s="13"/>
      <c r="C14" s="13"/>
      <c r="D14" s="13"/>
      <c r="E14" s="13"/>
      <c r="F14" s="13"/>
      <c r="G14" s="13"/>
    </row>
    <row r="15" spans="1:7" ht="9" customHeight="1">
      <c r="A15" s="13"/>
      <c r="B15" s="13"/>
      <c r="C15" s="13"/>
      <c r="D15" s="13"/>
      <c r="E15" s="13"/>
      <c r="F15" s="13"/>
      <c r="G15" s="13"/>
    </row>
    <row r="16" spans="1:7" ht="12.75">
      <c r="A16" s="39" t="s">
        <v>2</v>
      </c>
      <c r="B16" s="39"/>
      <c r="C16" s="39"/>
      <c r="D16" s="39"/>
      <c r="E16" s="16"/>
      <c r="F16" s="26">
        <f>F7*F13</f>
        <v>2000</v>
      </c>
      <c r="G16" s="13"/>
    </row>
    <row r="17" spans="1:7" ht="7.5" customHeight="1">
      <c r="A17" s="13"/>
      <c r="B17" s="13"/>
      <c r="C17" s="13"/>
      <c r="D17" s="13"/>
      <c r="E17" s="13"/>
      <c r="F17" s="13"/>
      <c r="G17" s="13"/>
    </row>
    <row r="18" spans="1:7" ht="7.5" customHeight="1">
      <c r="A18" s="13"/>
      <c r="B18" s="13"/>
      <c r="C18" s="13"/>
      <c r="D18" s="13"/>
      <c r="E18" s="13"/>
      <c r="F18" s="13"/>
      <c r="G18" s="13"/>
    </row>
    <row r="19" spans="1:7" ht="12.75">
      <c r="A19" s="39" t="s">
        <v>6</v>
      </c>
      <c r="B19" s="39"/>
      <c r="C19" s="39"/>
      <c r="D19" s="39"/>
      <c r="E19" s="16"/>
      <c r="F19" s="27">
        <f>IF(F4="Mazout",F13*10.7778,F13*7.0917)*F10</f>
        <v>17244.48</v>
      </c>
      <c r="G19" s="13"/>
    </row>
    <row r="20" spans="1:13" ht="7.5" customHeight="1">
      <c r="A20" s="13"/>
      <c r="B20" s="13"/>
      <c r="C20" s="13"/>
      <c r="D20" s="13"/>
      <c r="E20" s="13"/>
      <c r="F20" s="13"/>
      <c r="G20" s="13"/>
      <c r="L20" s="45"/>
      <c r="M20" s="14"/>
    </row>
    <row r="21" spans="1:7" ht="7.5" customHeight="1">
      <c r="A21" s="13"/>
      <c r="B21" s="13"/>
      <c r="C21" s="13"/>
      <c r="D21" s="13"/>
      <c r="E21" s="13"/>
      <c r="F21" s="13"/>
      <c r="G21" s="13"/>
    </row>
    <row r="22" spans="1:15" ht="12.75">
      <c r="A22" s="39" t="s">
        <v>9</v>
      </c>
      <c r="B22" s="39"/>
      <c r="C22" s="39"/>
      <c r="D22" s="39"/>
      <c r="E22" s="16"/>
      <c r="F22" s="28">
        <v>0.09</v>
      </c>
      <c r="G22" s="13"/>
      <c r="H22" s="4"/>
      <c r="O22" s="4"/>
    </row>
    <row r="23" spans="1:13" ht="12.75">
      <c r="A23" s="13"/>
      <c r="B23" s="13"/>
      <c r="C23" s="13"/>
      <c r="D23" s="13"/>
      <c r="E23" s="13"/>
      <c r="F23" s="13"/>
      <c r="G23" s="13"/>
      <c r="I23" s="20"/>
      <c r="J23" s="20"/>
      <c r="K23" s="20"/>
      <c r="L23" s="20"/>
      <c r="M23" s="14"/>
    </row>
    <row r="24" spans="1:15" ht="12.75" customHeight="1">
      <c r="A24" s="13"/>
      <c r="B24" s="13"/>
      <c r="C24" s="13"/>
      <c r="D24" s="13"/>
      <c r="E24" s="13"/>
      <c r="F24" s="13"/>
      <c r="G24" s="13"/>
      <c r="H24" s="4"/>
      <c r="I24" s="52"/>
      <c r="J24" s="33"/>
      <c r="K24" s="33"/>
      <c r="L24" s="33"/>
      <c r="M24" s="33"/>
      <c r="N24" s="33"/>
      <c r="O24" s="9"/>
    </row>
    <row r="25" spans="1:15" ht="18" customHeight="1">
      <c r="A25" s="43" t="s">
        <v>12</v>
      </c>
      <c r="B25" s="43"/>
      <c r="C25" s="43"/>
      <c r="D25" s="43"/>
      <c r="E25" s="15"/>
      <c r="F25" s="42">
        <f>F19*F22</f>
        <v>1552.0031999999999</v>
      </c>
      <c r="G25" s="29"/>
      <c r="I25" s="53"/>
      <c r="J25" s="53"/>
      <c r="K25" s="53"/>
      <c r="L25" s="53"/>
      <c r="M25" s="53"/>
      <c r="N25" s="53"/>
      <c r="O25" s="11"/>
    </row>
    <row r="26" spans="1:15" ht="19.5" customHeight="1">
      <c r="A26" s="43"/>
      <c r="B26" s="43"/>
      <c r="C26" s="43"/>
      <c r="D26" s="43"/>
      <c r="E26" s="15"/>
      <c r="F26" s="42"/>
      <c r="G26" s="13"/>
      <c r="I26" s="54"/>
      <c r="J26" s="47"/>
      <c r="K26" s="47"/>
      <c r="L26" s="47"/>
      <c r="M26" s="47"/>
      <c r="N26" s="48"/>
      <c r="O26" s="12"/>
    </row>
    <row r="27" spans="1:15" ht="12.75">
      <c r="A27" s="13"/>
      <c r="B27" s="13"/>
      <c r="C27" s="13"/>
      <c r="D27" s="13"/>
      <c r="E27" s="13"/>
      <c r="F27" s="13"/>
      <c r="G27" s="13"/>
      <c r="I27" s="54"/>
      <c r="J27" s="49"/>
      <c r="K27" s="49"/>
      <c r="L27" s="49"/>
      <c r="M27" s="49"/>
      <c r="N27" s="50"/>
      <c r="O27" s="12"/>
    </row>
    <row r="28" spans="1:15" ht="18" customHeight="1">
      <c r="A28" s="43" t="s">
        <v>5</v>
      </c>
      <c r="B28" s="43"/>
      <c r="C28" s="43"/>
      <c r="D28" s="43"/>
      <c r="E28" s="15"/>
      <c r="F28" s="44">
        <f>F16-F25</f>
        <v>447.9968000000001</v>
      </c>
      <c r="G28" s="13"/>
      <c r="I28" s="54"/>
      <c r="J28" s="49"/>
      <c r="K28" s="49"/>
      <c r="L28" s="49"/>
      <c r="M28" s="49"/>
      <c r="N28" s="50"/>
      <c r="O28" s="12"/>
    </row>
    <row r="29" spans="1:15" ht="19.5" customHeight="1">
      <c r="A29" s="43"/>
      <c r="B29" s="43"/>
      <c r="C29" s="43"/>
      <c r="D29" s="43"/>
      <c r="E29" s="15"/>
      <c r="F29" s="44"/>
      <c r="G29" s="13"/>
      <c r="I29" s="54"/>
      <c r="J29" s="47"/>
      <c r="K29" s="47"/>
      <c r="L29" s="47"/>
      <c r="M29" s="47"/>
      <c r="N29" s="50"/>
      <c r="O29" s="12"/>
    </row>
    <row r="30" spans="1:15" ht="12.75">
      <c r="A30" s="13"/>
      <c r="B30" s="13"/>
      <c r="C30" s="13"/>
      <c r="D30" s="13"/>
      <c r="E30" s="13"/>
      <c r="F30" s="13"/>
      <c r="G30" s="13"/>
      <c r="I30" s="54"/>
      <c r="J30" s="47"/>
      <c r="K30" s="47"/>
      <c r="L30" s="47"/>
      <c r="M30" s="47"/>
      <c r="N30" s="50"/>
      <c r="O30" s="12"/>
    </row>
    <row r="31" spans="1:15" ht="18">
      <c r="A31" s="13"/>
      <c r="B31" s="38" t="s">
        <v>8</v>
      </c>
      <c r="C31" s="38"/>
      <c r="D31" s="38"/>
      <c r="E31" s="18"/>
      <c r="F31" s="28">
        <v>4000</v>
      </c>
      <c r="G31" s="13"/>
      <c r="I31" s="54"/>
      <c r="J31" s="47"/>
      <c r="K31" s="47"/>
      <c r="L31" s="47"/>
      <c r="M31" s="47"/>
      <c r="N31" s="50"/>
      <c r="O31" s="10"/>
    </row>
    <row r="32" spans="1:15" ht="12.75">
      <c r="A32" s="13"/>
      <c r="B32" s="13"/>
      <c r="C32" s="13"/>
      <c r="D32" s="13"/>
      <c r="E32" s="13"/>
      <c r="F32" s="13"/>
      <c r="G32" s="13"/>
      <c r="I32" s="9"/>
      <c r="J32" s="9"/>
      <c r="K32" s="9"/>
      <c r="L32" s="9"/>
      <c r="M32" s="9"/>
      <c r="N32" s="9"/>
      <c r="O32" s="11"/>
    </row>
    <row r="33" spans="1:15" ht="12.75">
      <c r="A33" s="13"/>
      <c r="B33" s="13"/>
      <c r="C33" s="13"/>
      <c r="D33" s="13"/>
      <c r="E33" s="13"/>
      <c r="F33" s="13"/>
      <c r="G33" s="13"/>
      <c r="I33" s="54"/>
      <c r="J33" s="51"/>
      <c r="K33" s="51"/>
      <c r="L33" s="51"/>
      <c r="M33" s="51"/>
      <c r="N33" s="48"/>
      <c r="O33" s="12"/>
    </row>
    <row r="34" spans="1:15" ht="18">
      <c r="A34" s="38" t="s">
        <v>7</v>
      </c>
      <c r="B34" s="38"/>
      <c r="C34" s="38"/>
      <c r="D34" s="38"/>
      <c r="E34" s="19"/>
      <c r="F34" s="30">
        <f>F31/F28</f>
        <v>8.928635204537173</v>
      </c>
      <c r="G34" s="31" t="s">
        <v>3</v>
      </c>
      <c r="I34" s="54"/>
      <c r="J34" s="51"/>
      <c r="K34" s="51"/>
      <c r="L34" s="51"/>
      <c r="M34" s="51"/>
      <c r="N34" s="50"/>
      <c r="O34" s="12"/>
    </row>
    <row r="35" spans="1:15" ht="12.75">
      <c r="A35" s="13"/>
      <c r="B35" s="13"/>
      <c r="C35" s="13"/>
      <c r="D35" s="13"/>
      <c r="E35" s="13"/>
      <c r="F35" s="13"/>
      <c r="G35" s="13"/>
      <c r="I35" s="54"/>
      <c r="J35" s="51"/>
      <c r="K35" s="51"/>
      <c r="L35" s="51"/>
      <c r="M35" s="51"/>
      <c r="N35" s="50"/>
      <c r="O35" s="12"/>
    </row>
    <row r="36" spans="1:15" ht="12.75">
      <c r="A36" s="13"/>
      <c r="B36" s="13"/>
      <c r="C36" s="13"/>
      <c r="D36" s="13"/>
      <c r="E36" s="13"/>
      <c r="F36" s="13"/>
      <c r="G36" s="13"/>
      <c r="I36" s="54"/>
      <c r="J36" s="51"/>
      <c r="K36" s="51"/>
      <c r="L36" s="51"/>
      <c r="M36" s="51"/>
      <c r="N36" s="50"/>
      <c r="O36" s="4"/>
    </row>
    <row r="37" spans="1:7" ht="12.75">
      <c r="A37" s="6"/>
      <c r="B37" s="6"/>
      <c r="C37" s="6"/>
      <c r="D37" s="6"/>
      <c r="E37" s="6"/>
      <c r="F37" s="6"/>
      <c r="G37" s="6"/>
    </row>
    <row r="38" ht="12.75" hidden="1"/>
    <row r="39" spans="1:14" ht="12.75">
      <c r="A39" s="17"/>
      <c r="N39" s="8" t="s">
        <v>13</v>
      </c>
    </row>
    <row r="40" spans="15:22" ht="12.75">
      <c r="O40" s="9"/>
      <c r="P40" s="9"/>
      <c r="Q40" s="9"/>
      <c r="R40" s="9"/>
      <c r="S40" s="9"/>
      <c r="T40" s="9"/>
      <c r="U40" s="9"/>
      <c r="V40" s="9"/>
    </row>
    <row r="41" spans="15:22" ht="14.25" customHeight="1">
      <c r="O41" s="9"/>
      <c r="P41" s="46"/>
      <c r="Q41" s="47"/>
      <c r="R41" s="47"/>
      <c r="S41" s="47"/>
      <c r="T41" s="47"/>
      <c r="U41" s="48"/>
      <c r="V41" s="9"/>
    </row>
    <row r="42" spans="15:22" ht="14.25" customHeight="1">
      <c r="O42" s="9"/>
      <c r="P42" s="46"/>
      <c r="Q42" s="49"/>
      <c r="R42" s="49"/>
      <c r="S42" s="49"/>
      <c r="T42" s="49"/>
      <c r="U42" s="50"/>
      <c r="V42" s="9"/>
    </row>
    <row r="43" spans="15:22" ht="14.25" customHeight="1">
      <c r="O43" s="9"/>
      <c r="P43" s="46"/>
      <c r="Q43" s="49"/>
      <c r="R43" s="49"/>
      <c r="S43" s="49"/>
      <c r="T43" s="49"/>
      <c r="U43" s="50"/>
      <c r="V43" s="9"/>
    </row>
    <row r="44" spans="15:22" ht="14.25" customHeight="1">
      <c r="O44" s="9"/>
      <c r="P44" s="46"/>
      <c r="Q44" s="47"/>
      <c r="R44" s="47"/>
      <c r="S44" s="47"/>
      <c r="T44" s="47"/>
      <c r="U44" s="50"/>
      <c r="V44" s="9"/>
    </row>
    <row r="45" spans="15:22" ht="14.25" customHeight="1">
      <c r="O45" s="9"/>
      <c r="P45" s="46"/>
      <c r="Q45" s="47"/>
      <c r="R45" s="47"/>
      <c r="S45" s="47"/>
      <c r="T45" s="47"/>
      <c r="U45" s="50"/>
      <c r="V45" s="9"/>
    </row>
    <row r="46" spans="15:22" ht="14.25" customHeight="1">
      <c r="O46" s="9"/>
      <c r="P46" s="46"/>
      <c r="Q46" s="47"/>
      <c r="R46" s="47"/>
      <c r="S46" s="47"/>
      <c r="T46" s="47"/>
      <c r="U46" s="50"/>
      <c r="V46" s="9"/>
    </row>
    <row r="47" spans="15:22" ht="14.25" customHeight="1">
      <c r="O47" s="9"/>
      <c r="P47" s="9"/>
      <c r="Q47" s="9"/>
      <c r="R47" s="9"/>
      <c r="S47" s="9"/>
      <c r="T47" s="9"/>
      <c r="U47" s="9"/>
      <c r="V47" s="9"/>
    </row>
    <row r="48" spans="15:22" ht="14.25" customHeight="1">
      <c r="O48" s="9"/>
      <c r="P48" s="46"/>
      <c r="Q48" s="51"/>
      <c r="R48" s="51"/>
      <c r="S48" s="51"/>
      <c r="T48" s="51"/>
      <c r="U48" s="48"/>
      <c r="V48" s="9"/>
    </row>
    <row r="49" spans="15:22" ht="14.25" customHeight="1">
      <c r="O49" s="9"/>
      <c r="P49" s="46"/>
      <c r="Q49" s="51"/>
      <c r="R49" s="51"/>
      <c r="S49" s="51"/>
      <c r="T49" s="51"/>
      <c r="U49" s="50"/>
      <c r="V49" s="9"/>
    </row>
    <row r="50" spans="15:22" ht="14.25" customHeight="1">
      <c r="O50" s="9"/>
      <c r="P50" s="46"/>
      <c r="Q50" s="51"/>
      <c r="R50" s="51"/>
      <c r="S50" s="51"/>
      <c r="T50" s="51"/>
      <c r="U50" s="50"/>
      <c r="V50" s="9"/>
    </row>
    <row r="51" spans="15:22" ht="14.25" customHeight="1">
      <c r="O51" s="9"/>
      <c r="P51" s="46"/>
      <c r="Q51" s="51"/>
      <c r="R51" s="51"/>
      <c r="S51" s="51"/>
      <c r="T51" s="51"/>
      <c r="U51" s="50"/>
      <c r="V51" s="9"/>
    </row>
    <row r="52" spans="1:7" ht="15" customHeight="1">
      <c r="A52" s="7"/>
      <c r="D52" s="35"/>
      <c r="E52" s="35"/>
      <c r="F52" s="36"/>
      <c r="G52" s="37"/>
    </row>
  </sheetData>
  <sheetProtection/>
  <mergeCells count="19">
    <mergeCell ref="P41:P46"/>
    <mergeCell ref="P48:P51"/>
    <mergeCell ref="A1:B1"/>
    <mergeCell ref="F25:F26"/>
    <mergeCell ref="A16:D16"/>
    <mergeCell ref="A19:D19"/>
    <mergeCell ref="A4:D4"/>
    <mergeCell ref="B31:D31"/>
    <mergeCell ref="A28:D29"/>
    <mergeCell ref="A25:D26"/>
    <mergeCell ref="F28:F29"/>
    <mergeCell ref="A22:D22"/>
    <mergeCell ref="D1:K1"/>
    <mergeCell ref="D52:E52"/>
    <mergeCell ref="F52:G52"/>
    <mergeCell ref="A34:D34"/>
    <mergeCell ref="A13:D13"/>
    <mergeCell ref="A10:D10"/>
    <mergeCell ref="A7:D7"/>
  </mergeCells>
  <dataValidations count="1">
    <dataValidation type="list" allowBlank="1" showInputMessage="1" showErrorMessage="1" sqref="F4">
      <formula1>"Mazout,Propane"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andse1</dc:creator>
  <cp:keywords/>
  <dc:description/>
  <cp:lastModifiedBy>Bergeron, Émilie (TEQ)</cp:lastModifiedBy>
  <cp:lastPrinted>2017-01-12T20:36:31Z</cp:lastPrinted>
  <dcterms:created xsi:type="dcterms:W3CDTF">2014-08-14T12:51:03Z</dcterms:created>
  <dcterms:modified xsi:type="dcterms:W3CDTF">2020-05-01T16:31:09Z</dcterms:modified>
  <cp:category/>
  <cp:version/>
  <cp:contentType/>
  <cp:contentStatus/>
</cp:coreProperties>
</file>